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13_ncr:1_{072D89EF-A0BB-47DD-A4DD-C1439AEFC0A4}" xr6:coauthVersionLast="47" xr6:coauthVersionMax="47" xr10:uidLastSave="{00000000-0000-0000-0000-000000000000}"/>
  <bookViews>
    <workbookView xWindow="28680" yWindow="-120" windowWidth="29040" windowHeight="17640" xr2:uid="{BEA5F7EA-1F25-4965-BCE6-BD7536DA611E}"/>
  </bookViews>
  <sheets>
    <sheet name="Tab 1 Totals" sheetId="1" r:id="rId1"/>
    <sheet name="Tab 2 Insources" sheetId="2" r:id="rId2"/>
    <sheet name="Tab 3 Out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D7" i="2"/>
  <c r="B7" i="2"/>
  <c r="F6" i="3"/>
  <c r="D6" i="3"/>
  <c r="B6" i="3"/>
</calcChain>
</file>

<file path=xl/sharedStrings.xml><?xml version="1.0" encoding="utf-8"?>
<sst xmlns="http://schemas.openxmlformats.org/spreadsheetml/2006/main" count="62" uniqueCount="23">
  <si>
    <t>Trust Code</t>
  </si>
  <si>
    <t>Trust name</t>
  </si>
  <si>
    <t>Type of arrangement</t>
  </si>
  <si>
    <t>2019/20 by value (£)</t>
  </si>
  <si>
    <t>2019/20 by volume (number of procedures)</t>
  </si>
  <si>
    <t>2022-23 by value (£)</t>
  </si>
  <si>
    <t>2022-23 by volume (number of procedures)</t>
  </si>
  <si>
    <t>2023-24 by value (£)</t>
  </si>
  <si>
    <t>2023/24 by volume (number of procedures)</t>
  </si>
  <si>
    <t>Outsourcing total</t>
  </si>
  <si>
    <t>Insourced total</t>
  </si>
  <si>
    <t>Name of provider</t>
  </si>
  <si>
    <t>Medicare (Ultrasound)</t>
  </si>
  <si>
    <t>Xyla (Echocardiology)</t>
  </si>
  <si>
    <t>18 Weeks (Dermatology)</t>
  </si>
  <si>
    <t>ID Medical (Gastroenterology)</t>
  </si>
  <si>
    <t>n/k</t>
  </si>
  <si>
    <t>Medica Group</t>
  </si>
  <si>
    <t>Telemedicine</t>
  </si>
  <si>
    <t>Axon Medical</t>
  </si>
  <si>
    <t>Total</t>
  </si>
  <si>
    <t>RNZ</t>
  </si>
  <si>
    <t>Salisbury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</si>
</sst>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81F2-7583-4900-8D62-102AFFF17EB9}">
  <dimension ref="A1:I3"/>
  <sheetViews>
    <sheetView tabSelected="1" workbookViewId="0">
      <selection activeCell="B9" sqref="B9"/>
    </sheetView>
  </sheetViews>
  <sheetFormatPr defaultRowHeight="15" x14ac:dyDescent="0.25"/>
  <cols>
    <col min="1" max="1" width="18.85546875" customWidth="1"/>
    <col min="2" max="2" width="23.7109375" customWidth="1"/>
    <col min="3" max="3" width="20.28515625" customWidth="1"/>
    <col min="4" max="4" width="10" bestFit="1" customWidth="1"/>
    <col min="5" max="5" width="12.7109375" customWidth="1"/>
    <col min="6" max="6" width="13.5703125" customWidth="1"/>
    <col min="7" max="7" width="12.42578125" customWidth="1"/>
    <col min="8" max="8" width="12.28515625" customWidth="1"/>
    <col min="9" max="9" width="12.85546875" customWidth="1"/>
  </cols>
  <sheetData>
    <row r="1" spans="1:9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21</v>
      </c>
      <c r="B2" t="s">
        <v>22</v>
      </c>
      <c r="C2" t="s">
        <v>9</v>
      </c>
      <c r="D2" s="3">
        <v>316000</v>
      </c>
      <c r="E2" s="3"/>
      <c r="F2" s="3">
        <v>475000</v>
      </c>
      <c r="G2" s="3"/>
      <c r="H2" s="3">
        <v>851000</v>
      </c>
    </row>
    <row r="3" spans="1:9" x14ac:dyDescent="0.25">
      <c r="A3" t="s">
        <v>21</v>
      </c>
      <c r="B3" t="s">
        <v>22</v>
      </c>
      <c r="C3" t="s">
        <v>10</v>
      </c>
      <c r="D3" s="3">
        <v>15570</v>
      </c>
      <c r="E3" s="3"/>
      <c r="F3" s="3">
        <v>2093900</v>
      </c>
      <c r="G3" s="3"/>
      <c r="H3" s="3">
        <v>2313401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888C5-07E5-4655-9E88-5C31AC0C0F59}">
  <dimension ref="A1:H7"/>
  <sheetViews>
    <sheetView workbookViewId="0">
      <selection activeCell="A7" sqref="A7:XFD7"/>
    </sheetView>
  </sheetViews>
  <sheetFormatPr defaultRowHeight="15" x14ac:dyDescent="0.25"/>
  <cols>
    <col min="1" max="1" width="28.140625" bestFit="1" customWidth="1"/>
    <col min="2" max="7" width="12.85546875" customWidth="1"/>
  </cols>
  <sheetData>
    <row r="1" spans="1:8" ht="60" x14ac:dyDescent="0.25">
      <c r="A1" s="1" t="s">
        <v>11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</row>
    <row r="2" spans="1:8" x14ac:dyDescent="0.25">
      <c r="A2" t="s">
        <v>12</v>
      </c>
      <c r="B2" s="2">
        <v>0</v>
      </c>
      <c r="C2" s="2" t="s">
        <v>16</v>
      </c>
      <c r="D2" s="2">
        <v>169350</v>
      </c>
      <c r="E2" s="2" t="s">
        <v>16</v>
      </c>
      <c r="F2" s="2">
        <v>42278</v>
      </c>
      <c r="G2" s="2" t="s">
        <v>16</v>
      </c>
      <c r="H2" s="2"/>
    </row>
    <row r="3" spans="1:8" x14ac:dyDescent="0.25">
      <c r="A3" t="s">
        <v>13</v>
      </c>
      <c r="B3" s="2">
        <v>0</v>
      </c>
      <c r="C3" s="2" t="s">
        <v>16</v>
      </c>
      <c r="D3" s="2">
        <v>0</v>
      </c>
      <c r="E3" s="2" t="s">
        <v>16</v>
      </c>
      <c r="F3" s="2">
        <v>36920</v>
      </c>
      <c r="G3" s="2" t="s">
        <v>16</v>
      </c>
      <c r="H3" s="2"/>
    </row>
    <row r="4" spans="1:8" x14ac:dyDescent="0.25">
      <c r="A4" t="s">
        <v>14</v>
      </c>
      <c r="B4" s="2">
        <v>0</v>
      </c>
      <c r="C4" s="2" t="s">
        <v>16</v>
      </c>
      <c r="D4" s="2">
        <v>0</v>
      </c>
      <c r="E4" s="2" t="s">
        <v>16</v>
      </c>
      <c r="F4" s="2">
        <v>260363</v>
      </c>
      <c r="G4" s="2" t="s">
        <v>16</v>
      </c>
      <c r="H4" s="2"/>
    </row>
    <row r="5" spans="1:8" x14ac:dyDescent="0.25">
      <c r="A5" t="s">
        <v>15</v>
      </c>
      <c r="B5" s="2">
        <v>15570</v>
      </c>
      <c r="C5" s="2" t="s">
        <v>16</v>
      </c>
      <c r="D5" s="2">
        <v>1924550</v>
      </c>
      <c r="E5" s="2" t="s">
        <v>16</v>
      </c>
      <c r="F5" s="2">
        <v>1973840</v>
      </c>
      <c r="G5" s="2" t="s">
        <v>16</v>
      </c>
      <c r="H5" s="2"/>
    </row>
    <row r="6" spans="1:8" x14ac:dyDescent="0.25">
      <c r="B6" s="2"/>
      <c r="C6" s="2"/>
      <c r="D6" s="2"/>
      <c r="E6" s="2"/>
      <c r="F6" s="2"/>
      <c r="G6" s="2"/>
      <c r="H6" s="2"/>
    </row>
    <row r="7" spans="1:8" s="4" customFormat="1" x14ac:dyDescent="0.25">
      <c r="A7" s="4" t="s">
        <v>20</v>
      </c>
      <c r="B7" s="5">
        <f>SUM(B2:B6)</f>
        <v>15570</v>
      </c>
      <c r="C7" s="5"/>
      <c r="D7" s="5">
        <f>SUM(D2:D6)</f>
        <v>2093900</v>
      </c>
      <c r="E7" s="5"/>
      <c r="F7" s="5">
        <f>SUM(F2:F6)</f>
        <v>2313401</v>
      </c>
      <c r="G7" s="5"/>
      <c r="H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5A9D7-EBF3-4F00-9D0A-AC2EEB617A51}">
  <dimension ref="A1:H10"/>
  <sheetViews>
    <sheetView workbookViewId="0">
      <selection activeCell="A6" sqref="A6:XFD6"/>
    </sheetView>
  </sheetViews>
  <sheetFormatPr defaultRowHeight="15" x14ac:dyDescent="0.25"/>
  <cols>
    <col min="1" max="1" width="22.5703125" customWidth="1"/>
    <col min="2" max="2" width="12.5703125" bestFit="1" customWidth="1"/>
    <col min="4" max="4" width="12.5703125" bestFit="1" customWidth="1"/>
    <col min="6" max="6" width="12.5703125" bestFit="1" customWidth="1"/>
  </cols>
  <sheetData>
    <row r="1" spans="1:8" ht="105" x14ac:dyDescent="0.25">
      <c r="A1" s="1" t="s">
        <v>11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</row>
    <row r="2" spans="1:8" x14ac:dyDescent="0.25">
      <c r="A2" t="s">
        <v>17</v>
      </c>
      <c r="B2" s="2">
        <v>316000</v>
      </c>
      <c r="C2" s="2" t="s">
        <v>16</v>
      </c>
      <c r="D2" s="2"/>
      <c r="E2" s="2" t="s">
        <v>16</v>
      </c>
      <c r="F2" s="2"/>
      <c r="G2" s="2" t="s">
        <v>16</v>
      </c>
      <c r="H2" s="2"/>
    </row>
    <row r="3" spans="1:8" x14ac:dyDescent="0.25">
      <c r="A3" t="s">
        <v>18</v>
      </c>
      <c r="B3" s="2"/>
      <c r="C3" s="2" t="s">
        <v>16</v>
      </c>
      <c r="D3" s="2">
        <v>444000</v>
      </c>
      <c r="E3" s="2" t="s">
        <v>16</v>
      </c>
      <c r="F3" s="2">
        <v>631000</v>
      </c>
      <c r="G3" s="2" t="s">
        <v>16</v>
      </c>
      <c r="H3" s="2"/>
    </row>
    <row r="4" spans="1:8" x14ac:dyDescent="0.25">
      <c r="A4" t="s">
        <v>19</v>
      </c>
      <c r="B4" s="2"/>
      <c r="C4" s="2" t="s">
        <v>16</v>
      </c>
      <c r="D4" s="2">
        <v>31000</v>
      </c>
      <c r="E4" s="2" t="s">
        <v>16</v>
      </c>
      <c r="F4" s="2">
        <v>220000</v>
      </c>
      <c r="G4" s="2" t="s">
        <v>16</v>
      </c>
      <c r="H4" s="2"/>
    </row>
    <row r="5" spans="1:8" x14ac:dyDescent="0.25">
      <c r="B5" s="2"/>
      <c r="C5" s="2" t="s">
        <v>16</v>
      </c>
      <c r="D5" s="2"/>
      <c r="E5" s="2" t="s">
        <v>16</v>
      </c>
      <c r="F5" s="2"/>
      <c r="G5" s="2" t="s">
        <v>16</v>
      </c>
      <c r="H5" s="2"/>
    </row>
    <row r="6" spans="1:8" s="4" customFormat="1" x14ac:dyDescent="0.25">
      <c r="A6" s="4" t="s">
        <v>20</v>
      </c>
      <c r="B6" s="5">
        <f>SUM(B2:B5)</f>
        <v>316000</v>
      </c>
      <c r="C6" s="5"/>
      <c r="D6" s="5">
        <f>SUM(D2:D5)</f>
        <v>475000</v>
      </c>
      <c r="E6" s="5"/>
      <c r="F6" s="5">
        <f>SUM(F2:F5)</f>
        <v>851000</v>
      </c>
      <c r="G6" s="5"/>
      <c r="H6" s="5"/>
    </row>
    <row r="7" spans="1:8" x14ac:dyDescent="0.25">
      <c r="B7" s="2"/>
      <c r="C7" s="2"/>
      <c r="D7" s="2"/>
      <c r="E7" s="2"/>
      <c r="F7" s="2"/>
      <c r="G7" s="2"/>
      <c r="H7" s="2"/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2"/>
      <c r="C9" s="2"/>
      <c r="D9" s="2"/>
      <c r="E9" s="2"/>
      <c r="F9" s="2"/>
      <c r="G9" s="2"/>
      <c r="H9" s="2"/>
    </row>
    <row r="10" spans="1:8" x14ac:dyDescent="0.25">
      <c r="B10" s="2"/>
      <c r="C10" s="2"/>
      <c r="D10" s="2"/>
      <c r="E10" s="2"/>
      <c r="F10" s="2"/>
      <c r="G10" s="2"/>
      <c r="H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Totals</vt:lpstr>
      <vt:lpstr>Tab 2 Insources</vt:lpstr>
      <vt:lpstr>Tab 3 Outsources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Sarah (SALISBURY NHS FOUNDATION TRUST)</dc:creator>
  <cp:lastModifiedBy>BRUCE, Simon (SALISBURY NHS FOUNDATION TRUST)</cp:lastModifiedBy>
  <dcterms:created xsi:type="dcterms:W3CDTF">2024-04-08T10:35:11Z</dcterms:created>
  <dcterms:modified xsi:type="dcterms:W3CDTF">2024-04-30T14:03:54Z</dcterms:modified>
</cp:coreProperties>
</file>